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</sheets>
  <definedNames>
    <definedName name="_xlnm.Print_Area" localSheetId="0">'Hoja1'!$A$1:$J$58</definedName>
    <definedName name="_xlnm.Print_Area" localSheetId="1">'Hoja2'!$A$1:$J$56</definedName>
  </definedNames>
  <calcPr fullCalcOnLoad="1"/>
</workbook>
</file>

<file path=xl/sharedStrings.xml><?xml version="1.0" encoding="utf-8"?>
<sst xmlns="http://schemas.openxmlformats.org/spreadsheetml/2006/main" count="164" uniqueCount="35">
  <si>
    <t>POSTULANTES POR TIPO DE COLEGIO Y SEXO SEGUN FACULTAD</t>
  </si>
  <si>
    <t>Y ESPECIALIDAD  2013 - I</t>
  </si>
  <si>
    <t>FACULTAD/</t>
  </si>
  <si>
    <t>TOTAL</t>
  </si>
  <si>
    <t xml:space="preserve">COLEGIO BAJO GESTION </t>
  </si>
  <si>
    <t xml:space="preserve">OTROS COLEGIOS </t>
  </si>
  <si>
    <t>ESPECIALIDAD</t>
  </si>
  <si>
    <t xml:space="preserve">GENERAL </t>
  </si>
  <si>
    <t xml:space="preserve">MIN. DE EDUCACION (NACIONAL) </t>
  </si>
  <si>
    <t>(PARTICULAR)</t>
  </si>
  <si>
    <t>T</t>
  </si>
  <si>
    <t>M</t>
  </si>
  <si>
    <t>F</t>
  </si>
  <si>
    <t>AGRONOMIA</t>
  </si>
  <si>
    <t>CIENCIAS</t>
  </si>
  <si>
    <t>BIOLOGIA</t>
  </si>
  <si>
    <t>ING. AMBIENTAL</t>
  </si>
  <si>
    <t>METEOROLOGIA</t>
  </si>
  <si>
    <t>CIENCIAS FORESTALES</t>
  </si>
  <si>
    <t>ING. FORESTAL</t>
  </si>
  <si>
    <t>ECONOMIA Y PLANIFIC.</t>
  </si>
  <si>
    <t>ECONOMIA</t>
  </si>
  <si>
    <t>ING. EST. E INFORMAT.</t>
  </si>
  <si>
    <t>ING. GESTION EMPRES.</t>
  </si>
  <si>
    <t>INGENIERIA AGRICOLA</t>
  </si>
  <si>
    <t>ING. AGRICOLA</t>
  </si>
  <si>
    <t>INDUST ALIMENTARIAS</t>
  </si>
  <si>
    <t>IND. ALIMENTARIAS</t>
  </si>
  <si>
    <t>PESQUERIA</t>
  </si>
  <si>
    <t>ING. PESQUERA</t>
  </si>
  <si>
    <t>ZOOTECNIA</t>
  </si>
  <si>
    <t>Fuente: Centro de Admisión y Promoción</t>
  </si>
  <si>
    <t>Y ESPECIALIDAD  2013 - II</t>
  </si>
  <si>
    <t>Y ESPECIALIDAD  2014 - I</t>
  </si>
  <si>
    <t>Y ESPECIALIDAD  2014 -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</si>
</sst>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0" fillId="0" borderId="32" xfId="0" applyFont="1" applyBorder="1" applyAlignment="1">
      <alignment/>
    </xf>
    <xf numFmtId="0" fontId="19" fillId="0" borderId="27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I28" sqref="I28"/>
    </sheetView>
  </sheetViews>
  <sheetFormatPr defaultColWidth="11.421875" defaultRowHeight="15"/>
  <cols>
    <col min="1" max="1" width="20.00390625" style="0" customWidth="1"/>
    <col min="2" max="4" width="8.7109375" style="0" customWidth="1"/>
    <col min="5" max="7" width="9.57421875" style="0" customWidth="1"/>
    <col min="8" max="10" width="8.7109375" style="0" customWidth="1"/>
  </cols>
  <sheetData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2" t="s">
        <v>2</v>
      </c>
      <c r="B4" s="3" t="s">
        <v>3</v>
      </c>
      <c r="C4" s="4"/>
      <c r="D4" s="5"/>
      <c r="E4" s="3" t="s">
        <v>4</v>
      </c>
      <c r="F4" s="4"/>
      <c r="G4" s="5"/>
      <c r="H4" s="3" t="s">
        <v>5</v>
      </c>
      <c r="I4" s="4"/>
      <c r="J4" s="5"/>
    </row>
    <row r="5" spans="1:10" ht="15.75" thickBot="1">
      <c r="A5" s="6" t="s">
        <v>6</v>
      </c>
      <c r="B5" s="7" t="s">
        <v>7</v>
      </c>
      <c r="C5" s="8"/>
      <c r="D5" s="9"/>
      <c r="E5" s="7" t="s">
        <v>8</v>
      </c>
      <c r="F5" s="8"/>
      <c r="G5" s="9"/>
      <c r="H5" s="7" t="s">
        <v>9</v>
      </c>
      <c r="I5" s="8"/>
      <c r="J5" s="9"/>
    </row>
    <row r="6" spans="1:10" ht="15.75" thickBot="1">
      <c r="A6" s="10"/>
      <c r="B6" s="11" t="s">
        <v>10</v>
      </c>
      <c r="C6" s="12" t="s">
        <v>11</v>
      </c>
      <c r="D6" s="13" t="s">
        <v>12</v>
      </c>
      <c r="E6" s="14" t="s">
        <v>10</v>
      </c>
      <c r="F6" s="12" t="s">
        <v>11</v>
      </c>
      <c r="G6" s="14" t="s">
        <v>12</v>
      </c>
      <c r="H6" s="11" t="s">
        <v>10</v>
      </c>
      <c r="I6" s="12" t="s">
        <v>11</v>
      </c>
      <c r="J6" s="13" t="s">
        <v>12</v>
      </c>
    </row>
    <row r="7" spans="1:10" ht="15">
      <c r="A7" s="15" t="s">
        <v>13</v>
      </c>
      <c r="B7" s="16">
        <f>C7+D7</f>
        <v>406</v>
      </c>
      <c r="C7" s="17">
        <f aca="true" t="shared" si="0" ref="C7:D26">F7+I7</f>
        <v>227</v>
      </c>
      <c r="D7" s="18">
        <f t="shared" si="0"/>
        <v>179</v>
      </c>
      <c r="E7" s="19">
        <f aca="true" t="shared" si="1" ref="E7:E26">F7+G7</f>
        <v>211</v>
      </c>
      <c r="F7" s="17">
        <f>F8</f>
        <v>111</v>
      </c>
      <c r="G7" s="20">
        <f>G8</f>
        <v>100</v>
      </c>
      <c r="H7" s="21">
        <f>I7+J7</f>
        <v>195</v>
      </c>
      <c r="I7" s="17">
        <f>I8</f>
        <v>116</v>
      </c>
      <c r="J7" s="18">
        <f>J8</f>
        <v>79</v>
      </c>
    </row>
    <row r="8" spans="1:10" ht="15">
      <c r="A8" s="22" t="s">
        <v>13</v>
      </c>
      <c r="B8" s="23">
        <f>C8+D8</f>
        <v>406</v>
      </c>
      <c r="C8" s="24">
        <f t="shared" si="0"/>
        <v>227</v>
      </c>
      <c r="D8" s="25">
        <f t="shared" si="0"/>
        <v>179</v>
      </c>
      <c r="E8" s="26">
        <f t="shared" si="1"/>
        <v>211</v>
      </c>
      <c r="F8" s="24">
        <v>111</v>
      </c>
      <c r="G8" s="27">
        <v>100</v>
      </c>
      <c r="H8" s="28">
        <f aca="true" t="shared" si="2" ref="H8:H25">I8+J8</f>
        <v>195</v>
      </c>
      <c r="I8" s="24">
        <v>116</v>
      </c>
      <c r="J8" s="29">
        <v>79</v>
      </c>
    </row>
    <row r="9" spans="1:10" ht="15">
      <c r="A9" s="30" t="s">
        <v>14</v>
      </c>
      <c r="B9" s="31">
        <f aca="true" t="shared" si="3" ref="B9:B26">C9+D9</f>
        <v>1408</v>
      </c>
      <c r="C9" s="32">
        <f t="shared" si="0"/>
        <v>652</v>
      </c>
      <c r="D9" s="33">
        <f t="shared" si="0"/>
        <v>756</v>
      </c>
      <c r="E9" s="34">
        <f t="shared" si="1"/>
        <v>616</v>
      </c>
      <c r="F9" s="32">
        <f>F10+F11+F12</f>
        <v>278</v>
      </c>
      <c r="G9" s="32">
        <f>G10+G11+G12</f>
        <v>338</v>
      </c>
      <c r="H9" s="35">
        <f t="shared" si="2"/>
        <v>792</v>
      </c>
      <c r="I9" s="32">
        <f>I10+I11+I12</f>
        <v>374</v>
      </c>
      <c r="J9" s="33">
        <f>J10+J11+J12</f>
        <v>418</v>
      </c>
    </row>
    <row r="10" spans="1:10" ht="15">
      <c r="A10" s="22" t="s">
        <v>15</v>
      </c>
      <c r="B10" s="26">
        <f t="shared" si="3"/>
        <v>231</v>
      </c>
      <c r="C10" s="24">
        <f t="shared" si="0"/>
        <v>108</v>
      </c>
      <c r="D10" s="25">
        <f t="shared" si="0"/>
        <v>123</v>
      </c>
      <c r="E10" s="28">
        <f t="shared" si="1"/>
        <v>104</v>
      </c>
      <c r="F10" s="24">
        <v>46</v>
      </c>
      <c r="G10" s="27">
        <v>58</v>
      </c>
      <c r="H10" s="28">
        <f t="shared" si="2"/>
        <v>127</v>
      </c>
      <c r="I10" s="24">
        <v>62</v>
      </c>
      <c r="J10" s="29">
        <v>65</v>
      </c>
    </row>
    <row r="11" spans="1:10" ht="15">
      <c r="A11" s="22" t="s">
        <v>16</v>
      </c>
      <c r="B11" s="36">
        <f t="shared" si="3"/>
        <v>1124</v>
      </c>
      <c r="C11" s="24">
        <f t="shared" si="0"/>
        <v>518</v>
      </c>
      <c r="D11" s="25">
        <f t="shared" si="0"/>
        <v>606</v>
      </c>
      <c r="E11" s="37">
        <f t="shared" si="1"/>
        <v>487</v>
      </c>
      <c r="F11" s="24">
        <v>219</v>
      </c>
      <c r="G11" s="27">
        <v>268</v>
      </c>
      <c r="H11" s="37">
        <f t="shared" si="2"/>
        <v>637</v>
      </c>
      <c r="I11" s="24">
        <v>299</v>
      </c>
      <c r="J11" s="29">
        <v>338</v>
      </c>
    </row>
    <row r="12" spans="1:10" ht="15">
      <c r="A12" s="22" t="s">
        <v>17</v>
      </c>
      <c r="B12" s="36">
        <f t="shared" si="3"/>
        <v>53</v>
      </c>
      <c r="C12" s="24">
        <f t="shared" si="0"/>
        <v>26</v>
      </c>
      <c r="D12" s="24">
        <f t="shared" si="0"/>
        <v>27</v>
      </c>
      <c r="E12" s="37">
        <f t="shared" si="1"/>
        <v>25</v>
      </c>
      <c r="F12" s="24">
        <v>13</v>
      </c>
      <c r="G12" s="27">
        <v>12</v>
      </c>
      <c r="H12" s="37">
        <f t="shared" si="2"/>
        <v>28</v>
      </c>
      <c r="I12" s="24">
        <v>13</v>
      </c>
      <c r="J12" s="29">
        <v>15</v>
      </c>
    </row>
    <row r="13" spans="1:10" ht="15">
      <c r="A13" s="30" t="s">
        <v>18</v>
      </c>
      <c r="B13" s="35">
        <f t="shared" si="3"/>
        <v>220</v>
      </c>
      <c r="C13" s="32">
        <f t="shared" si="0"/>
        <v>89</v>
      </c>
      <c r="D13" s="38">
        <f t="shared" si="0"/>
        <v>131</v>
      </c>
      <c r="E13" s="35">
        <f t="shared" si="1"/>
        <v>97</v>
      </c>
      <c r="F13" s="32">
        <f>F14</f>
        <v>35</v>
      </c>
      <c r="G13" s="34">
        <f>G14</f>
        <v>62</v>
      </c>
      <c r="H13" s="35">
        <f t="shared" si="2"/>
        <v>123</v>
      </c>
      <c r="I13" s="32">
        <f>I14</f>
        <v>54</v>
      </c>
      <c r="J13" s="38">
        <f>J14</f>
        <v>69</v>
      </c>
    </row>
    <row r="14" spans="1:10" ht="15">
      <c r="A14" s="22" t="s">
        <v>19</v>
      </c>
      <c r="B14" s="23">
        <f t="shared" si="3"/>
        <v>220</v>
      </c>
      <c r="C14" s="24">
        <f t="shared" si="0"/>
        <v>89</v>
      </c>
      <c r="D14" s="29">
        <f t="shared" si="0"/>
        <v>131</v>
      </c>
      <c r="E14" s="39">
        <f t="shared" si="1"/>
        <v>97</v>
      </c>
      <c r="F14" s="24">
        <v>35</v>
      </c>
      <c r="G14" s="27">
        <v>62</v>
      </c>
      <c r="H14" s="28">
        <f t="shared" si="2"/>
        <v>123</v>
      </c>
      <c r="I14" s="24">
        <v>54</v>
      </c>
      <c r="J14" s="29">
        <v>69</v>
      </c>
    </row>
    <row r="15" spans="1:10" ht="15">
      <c r="A15" s="30" t="s">
        <v>20</v>
      </c>
      <c r="B15" s="31">
        <f t="shared" si="3"/>
        <v>163</v>
      </c>
      <c r="C15" s="32">
        <f t="shared" si="0"/>
        <v>65</v>
      </c>
      <c r="D15" s="38">
        <f t="shared" si="0"/>
        <v>98</v>
      </c>
      <c r="E15" s="34">
        <f t="shared" si="1"/>
        <v>163</v>
      </c>
      <c r="F15" s="32">
        <f>F16+F17+F18</f>
        <v>65</v>
      </c>
      <c r="G15" s="32">
        <f>G16+G17+G18</f>
        <v>98</v>
      </c>
      <c r="H15" s="35">
        <f t="shared" si="2"/>
        <v>0</v>
      </c>
      <c r="I15" s="32"/>
      <c r="J15" s="38"/>
    </row>
    <row r="16" spans="1:10" ht="15">
      <c r="A16" s="22" t="s">
        <v>21</v>
      </c>
      <c r="B16" s="26">
        <f t="shared" si="3"/>
        <v>75</v>
      </c>
      <c r="C16" s="24">
        <f t="shared" si="0"/>
        <v>30</v>
      </c>
      <c r="D16" s="29">
        <f t="shared" si="0"/>
        <v>45</v>
      </c>
      <c r="E16" s="39">
        <f t="shared" si="1"/>
        <v>33</v>
      </c>
      <c r="F16" s="24">
        <v>12</v>
      </c>
      <c r="G16" s="27">
        <v>21</v>
      </c>
      <c r="H16" s="28">
        <f t="shared" si="2"/>
        <v>42</v>
      </c>
      <c r="I16" s="24">
        <v>18</v>
      </c>
      <c r="J16" s="29">
        <v>24</v>
      </c>
    </row>
    <row r="17" spans="1:10" ht="15">
      <c r="A17" s="22" t="s">
        <v>22</v>
      </c>
      <c r="B17" s="36">
        <f t="shared" si="3"/>
        <v>25</v>
      </c>
      <c r="C17" s="24">
        <f t="shared" si="0"/>
        <v>18</v>
      </c>
      <c r="D17" s="29">
        <f t="shared" si="0"/>
        <v>7</v>
      </c>
      <c r="E17" s="39">
        <f t="shared" si="1"/>
        <v>10</v>
      </c>
      <c r="F17" s="24">
        <v>8</v>
      </c>
      <c r="G17" s="27">
        <v>2</v>
      </c>
      <c r="H17" s="37">
        <f t="shared" si="2"/>
        <v>15</v>
      </c>
      <c r="I17" s="24">
        <v>10</v>
      </c>
      <c r="J17" s="29">
        <v>5</v>
      </c>
    </row>
    <row r="18" spans="1:10" ht="15">
      <c r="A18" s="22" t="s">
        <v>23</v>
      </c>
      <c r="B18" s="36">
        <f t="shared" si="3"/>
        <v>286</v>
      </c>
      <c r="C18" s="24">
        <f t="shared" si="0"/>
        <v>131</v>
      </c>
      <c r="D18" s="29">
        <f t="shared" si="0"/>
        <v>155</v>
      </c>
      <c r="E18" s="39">
        <f t="shared" si="1"/>
        <v>120</v>
      </c>
      <c r="F18" s="24">
        <v>45</v>
      </c>
      <c r="G18" s="27">
        <v>75</v>
      </c>
      <c r="H18" s="37">
        <f t="shared" si="2"/>
        <v>166</v>
      </c>
      <c r="I18" s="24">
        <v>86</v>
      </c>
      <c r="J18" s="29">
        <v>80</v>
      </c>
    </row>
    <row r="19" spans="1:10" ht="15">
      <c r="A19" s="30" t="s">
        <v>24</v>
      </c>
      <c r="B19" s="35">
        <f t="shared" si="3"/>
        <v>114</v>
      </c>
      <c r="C19" s="32">
        <f t="shared" si="0"/>
        <v>72</v>
      </c>
      <c r="D19" s="38">
        <f t="shared" si="0"/>
        <v>42</v>
      </c>
      <c r="E19" s="34">
        <f t="shared" si="1"/>
        <v>65</v>
      </c>
      <c r="F19" s="32">
        <f>F20</f>
        <v>39</v>
      </c>
      <c r="G19" s="34">
        <f>G20</f>
        <v>26</v>
      </c>
      <c r="H19" s="35">
        <f t="shared" si="2"/>
        <v>49</v>
      </c>
      <c r="I19" s="32">
        <f>I20</f>
        <v>33</v>
      </c>
      <c r="J19" s="38">
        <f>J20</f>
        <v>16</v>
      </c>
    </row>
    <row r="20" spans="1:10" ht="15">
      <c r="A20" s="22" t="s">
        <v>25</v>
      </c>
      <c r="B20" s="23">
        <f t="shared" si="3"/>
        <v>114</v>
      </c>
      <c r="C20" s="24">
        <f t="shared" si="0"/>
        <v>72</v>
      </c>
      <c r="D20" s="29">
        <f t="shared" si="0"/>
        <v>42</v>
      </c>
      <c r="E20" s="39">
        <f t="shared" si="1"/>
        <v>65</v>
      </c>
      <c r="F20" s="24">
        <v>39</v>
      </c>
      <c r="G20" s="27">
        <v>26</v>
      </c>
      <c r="H20" s="28">
        <f t="shared" si="2"/>
        <v>49</v>
      </c>
      <c r="I20" s="24">
        <v>33</v>
      </c>
      <c r="J20" s="29">
        <v>16</v>
      </c>
    </row>
    <row r="21" spans="1:10" ht="15">
      <c r="A21" s="30" t="s">
        <v>26</v>
      </c>
      <c r="B21" s="31">
        <f t="shared" si="3"/>
        <v>470</v>
      </c>
      <c r="C21" s="32">
        <f t="shared" si="0"/>
        <v>167</v>
      </c>
      <c r="D21" s="38">
        <f t="shared" si="0"/>
        <v>303</v>
      </c>
      <c r="E21" s="34">
        <f t="shared" si="1"/>
        <v>203</v>
      </c>
      <c r="F21" s="32">
        <f>F22</f>
        <v>70</v>
      </c>
      <c r="G21" s="34">
        <f>G22</f>
        <v>133</v>
      </c>
      <c r="H21" s="35">
        <f t="shared" si="2"/>
        <v>267</v>
      </c>
      <c r="I21" s="32">
        <f>I22</f>
        <v>97</v>
      </c>
      <c r="J21" s="38">
        <f>J22</f>
        <v>170</v>
      </c>
    </row>
    <row r="22" spans="1:10" ht="15">
      <c r="A22" s="22" t="s">
        <v>27</v>
      </c>
      <c r="B22" s="26">
        <f t="shared" si="3"/>
        <v>470</v>
      </c>
      <c r="C22" s="24">
        <f t="shared" si="0"/>
        <v>167</v>
      </c>
      <c r="D22" s="29">
        <f t="shared" si="0"/>
        <v>303</v>
      </c>
      <c r="E22" s="39">
        <f t="shared" si="1"/>
        <v>203</v>
      </c>
      <c r="F22" s="24">
        <v>70</v>
      </c>
      <c r="G22" s="27">
        <v>133</v>
      </c>
      <c r="H22" s="28">
        <f t="shared" si="2"/>
        <v>267</v>
      </c>
      <c r="I22" s="24">
        <v>97</v>
      </c>
      <c r="J22" s="29">
        <v>170</v>
      </c>
    </row>
    <row r="23" spans="1:10" ht="15">
      <c r="A23" s="30" t="s">
        <v>28</v>
      </c>
      <c r="B23" s="35">
        <f t="shared" si="3"/>
        <v>51</v>
      </c>
      <c r="C23" s="32">
        <f t="shared" si="0"/>
        <v>24</v>
      </c>
      <c r="D23" s="38">
        <f t="shared" si="0"/>
        <v>27</v>
      </c>
      <c r="E23" s="34">
        <f t="shared" si="1"/>
        <v>21</v>
      </c>
      <c r="F23" s="32">
        <f>F24</f>
        <v>9</v>
      </c>
      <c r="G23" s="34">
        <f>G24</f>
        <v>12</v>
      </c>
      <c r="H23" s="35">
        <f t="shared" si="2"/>
        <v>30</v>
      </c>
      <c r="I23" s="32">
        <f>I24</f>
        <v>15</v>
      </c>
      <c r="J23" s="38">
        <f>J24</f>
        <v>15</v>
      </c>
    </row>
    <row r="24" spans="1:10" ht="15">
      <c r="A24" s="22" t="s">
        <v>29</v>
      </c>
      <c r="B24" s="23">
        <f t="shared" si="3"/>
        <v>51</v>
      </c>
      <c r="C24" s="24">
        <f t="shared" si="0"/>
        <v>24</v>
      </c>
      <c r="D24" s="29">
        <f t="shared" si="0"/>
        <v>27</v>
      </c>
      <c r="E24" s="39">
        <f t="shared" si="1"/>
        <v>21</v>
      </c>
      <c r="F24" s="24">
        <v>9</v>
      </c>
      <c r="G24" s="27">
        <v>12</v>
      </c>
      <c r="H24" s="28">
        <f t="shared" si="2"/>
        <v>30</v>
      </c>
      <c r="I24" s="24">
        <v>15</v>
      </c>
      <c r="J24" s="29">
        <v>15</v>
      </c>
    </row>
    <row r="25" spans="1:10" ht="15">
      <c r="A25" s="30" t="s">
        <v>30</v>
      </c>
      <c r="B25" s="31">
        <f t="shared" si="3"/>
        <v>214</v>
      </c>
      <c r="C25" s="32">
        <f t="shared" si="0"/>
        <v>104</v>
      </c>
      <c r="D25" s="38">
        <f t="shared" si="0"/>
        <v>110</v>
      </c>
      <c r="E25" s="34">
        <f t="shared" si="1"/>
        <v>103</v>
      </c>
      <c r="F25" s="32">
        <f>F26</f>
        <v>48</v>
      </c>
      <c r="G25" s="34">
        <f>G26</f>
        <v>55</v>
      </c>
      <c r="H25" s="35">
        <f t="shared" si="2"/>
        <v>111</v>
      </c>
      <c r="I25" s="32">
        <f>I26</f>
        <v>56</v>
      </c>
      <c r="J25" s="38">
        <f>J26</f>
        <v>55</v>
      </c>
    </row>
    <row r="26" spans="1:10" ht="15.75" thickBot="1">
      <c r="A26" s="40" t="s">
        <v>30</v>
      </c>
      <c r="B26" s="41">
        <f t="shared" si="3"/>
        <v>214</v>
      </c>
      <c r="C26" s="42">
        <f t="shared" si="0"/>
        <v>104</v>
      </c>
      <c r="D26" s="43">
        <f t="shared" si="0"/>
        <v>110</v>
      </c>
      <c r="E26" s="44">
        <f t="shared" si="1"/>
        <v>103</v>
      </c>
      <c r="F26" s="42">
        <v>48</v>
      </c>
      <c r="G26" s="45">
        <v>55</v>
      </c>
      <c r="H26" s="46">
        <f>I26+J26</f>
        <v>111</v>
      </c>
      <c r="I26" s="42">
        <v>56</v>
      </c>
      <c r="J26" s="43">
        <v>55</v>
      </c>
    </row>
    <row r="27" spans="1:10" ht="15.75" thickBot="1">
      <c r="A27" s="10" t="s">
        <v>3</v>
      </c>
      <c r="B27" s="47">
        <f>B26+B24+B22+B20+B18+B17+B16+B14+B12+B11+B10+B8</f>
        <v>3269</v>
      </c>
      <c r="C27" s="48">
        <f>C8+C10+C11+C12+C14+C16+C17+C18+C20+C22+C24+C26</f>
        <v>1514</v>
      </c>
      <c r="D27" s="49">
        <f>D26+D24+D22+D20+D18+D17+D16+D14+D12+D11+D10+D8</f>
        <v>1755</v>
      </c>
      <c r="E27" s="50">
        <f aca="true" t="shared" si="4" ref="E27:J27">E8+E10+E11+E12+E14+E16+E17+E18+E20+E22+E24+E26</f>
        <v>1479</v>
      </c>
      <c r="F27" s="50">
        <f t="shared" si="4"/>
        <v>655</v>
      </c>
      <c r="G27" s="14">
        <f t="shared" si="4"/>
        <v>824</v>
      </c>
      <c r="H27" s="51">
        <f t="shared" si="4"/>
        <v>1790</v>
      </c>
      <c r="I27" s="52">
        <f t="shared" si="4"/>
        <v>859</v>
      </c>
      <c r="J27" s="53">
        <f t="shared" si="4"/>
        <v>931</v>
      </c>
    </row>
    <row r="28" spans="1:10" ht="15">
      <c r="A28" s="54" t="s">
        <v>31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5">
      <c r="A29" s="56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5.75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6.5" thickBot="1">
      <c r="A31" s="1" t="s">
        <v>32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2" t="s">
        <v>2</v>
      </c>
      <c r="B32" s="3" t="s">
        <v>3</v>
      </c>
      <c r="C32" s="4"/>
      <c r="D32" s="5"/>
      <c r="E32" s="3" t="s">
        <v>4</v>
      </c>
      <c r="F32" s="4"/>
      <c r="G32" s="5"/>
      <c r="H32" s="3" t="s">
        <v>5</v>
      </c>
      <c r="I32" s="4"/>
      <c r="J32" s="5"/>
    </row>
    <row r="33" spans="1:10" ht="15.75" thickBot="1">
      <c r="A33" s="6" t="s">
        <v>6</v>
      </c>
      <c r="B33" s="7" t="s">
        <v>7</v>
      </c>
      <c r="C33" s="8"/>
      <c r="D33" s="9"/>
      <c r="E33" s="7" t="s">
        <v>8</v>
      </c>
      <c r="F33" s="8"/>
      <c r="G33" s="9"/>
      <c r="H33" s="7" t="s">
        <v>9</v>
      </c>
      <c r="I33" s="8"/>
      <c r="J33" s="9"/>
    </row>
    <row r="34" spans="1:10" ht="15.75" thickBot="1">
      <c r="A34" s="10"/>
      <c r="B34" s="11" t="s">
        <v>10</v>
      </c>
      <c r="C34" s="12" t="s">
        <v>11</v>
      </c>
      <c r="D34" s="13" t="s">
        <v>12</v>
      </c>
      <c r="E34" s="14" t="s">
        <v>10</v>
      </c>
      <c r="F34" s="12" t="s">
        <v>11</v>
      </c>
      <c r="G34" s="14" t="s">
        <v>12</v>
      </c>
      <c r="H34" s="11" t="s">
        <v>10</v>
      </c>
      <c r="I34" s="12" t="s">
        <v>11</v>
      </c>
      <c r="J34" s="13" t="s">
        <v>12</v>
      </c>
    </row>
    <row r="35" spans="1:10" ht="15">
      <c r="A35" s="15" t="s">
        <v>13</v>
      </c>
      <c r="B35" s="16">
        <f>C35+D35</f>
        <v>300</v>
      </c>
      <c r="C35" s="17">
        <f aca="true" t="shared" si="5" ref="C35:D54">F35+I35</f>
        <v>162</v>
      </c>
      <c r="D35" s="18">
        <f t="shared" si="5"/>
        <v>138</v>
      </c>
      <c r="E35" s="19">
        <f aca="true" t="shared" si="6" ref="E35:E54">F35+G35</f>
        <v>164</v>
      </c>
      <c r="F35" s="17">
        <f>F36</f>
        <v>86</v>
      </c>
      <c r="G35" s="20">
        <f>G36</f>
        <v>78</v>
      </c>
      <c r="H35" s="21">
        <f>I35+J35</f>
        <v>136</v>
      </c>
      <c r="I35" s="17">
        <f>I36</f>
        <v>76</v>
      </c>
      <c r="J35" s="18">
        <f>J36</f>
        <v>60</v>
      </c>
    </row>
    <row r="36" spans="1:10" ht="15">
      <c r="A36" s="22" t="s">
        <v>13</v>
      </c>
      <c r="B36" s="23">
        <f>C36+D36</f>
        <v>300</v>
      </c>
      <c r="C36" s="24">
        <f t="shared" si="5"/>
        <v>162</v>
      </c>
      <c r="D36" s="25">
        <f t="shared" si="5"/>
        <v>138</v>
      </c>
      <c r="E36" s="26">
        <f t="shared" si="6"/>
        <v>164</v>
      </c>
      <c r="F36" s="24">
        <v>86</v>
      </c>
      <c r="G36" s="27">
        <v>78</v>
      </c>
      <c r="H36" s="28">
        <f aca="true" t="shared" si="7" ref="H36:H53">I36+J36</f>
        <v>136</v>
      </c>
      <c r="I36" s="24">
        <v>76</v>
      </c>
      <c r="J36" s="29">
        <v>60</v>
      </c>
    </row>
    <row r="37" spans="1:10" ht="15">
      <c r="A37" s="30" t="s">
        <v>14</v>
      </c>
      <c r="B37" s="31">
        <f aca="true" t="shared" si="8" ref="B37:B54">C37+D37</f>
        <v>1024</v>
      </c>
      <c r="C37" s="32">
        <f t="shared" si="5"/>
        <v>466</v>
      </c>
      <c r="D37" s="33">
        <f t="shared" si="5"/>
        <v>558</v>
      </c>
      <c r="E37" s="34">
        <f t="shared" si="6"/>
        <v>454</v>
      </c>
      <c r="F37" s="32">
        <f>F38+F39+F40</f>
        <v>207</v>
      </c>
      <c r="G37" s="32">
        <f>G38+G39+G40</f>
        <v>247</v>
      </c>
      <c r="H37" s="35">
        <f t="shared" si="7"/>
        <v>570</v>
      </c>
      <c r="I37" s="32">
        <f>I38+I39+I40</f>
        <v>259</v>
      </c>
      <c r="J37" s="33">
        <f>J38+J39+J40</f>
        <v>311</v>
      </c>
    </row>
    <row r="38" spans="1:10" ht="15">
      <c r="A38" s="22" t="s">
        <v>15</v>
      </c>
      <c r="B38" s="26">
        <f t="shared" si="8"/>
        <v>197</v>
      </c>
      <c r="C38" s="24">
        <f t="shared" si="5"/>
        <v>89</v>
      </c>
      <c r="D38" s="25">
        <f t="shared" si="5"/>
        <v>108</v>
      </c>
      <c r="E38" s="28">
        <f t="shared" si="6"/>
        <v>81</v>
      </c>
      <c r="F38" s="24">
        <v>34</v>
      </c>
      <c r="G38" s="27">
        <v>47</v>
      </c>
      <c r="H38" s="28">
        <f t="shared" si="7"/>
        <v>116</v>
      </c>
      <c r="I38" s="24">
        <v>55</v>
      </c>
      <c r="J38" s="29">
        <v>61</v>
      </c>
    </row>
    <row r="39" spans="1:10" ht="15">
      <c r="A39" s="22" t="s">
        <v>16</v>
      </c>
      <c r="B39" s="36">
        <f t="shared" si="8"/>
        <v>793</v>
      </c>
      <c r="C39" s="24">
        <f t="shared" si="5"/>
        <v>353</v>
      </c>
      <c r="D39" s="25">
        <f t="shared" si="5"/>
        <v>440</v>
      </c>
      <c r="E39" s="37">
        <f t="shared" si="6"/>
        <v>354</v>
      </c>
      <c r="F39" s="24">
        <v>159</v>
      </c>
      <c r="G39" s="27">
        <v>195</v>
      </c>
      <c r="H39" s="37">
        <f t="shared" si="7"/>
        <v>439</v>
      </c>
      <c r="I39" s="24">
        <v>194</v>
      </c>
      <c r="J39" s="29">
        <v>245</v>
      </c>
    </row>
    <row r="40" spans="1:10" ht="15">
      <c r="A40" s="22" t="s">
        <v>17</v>
      </c>
      <c r="B40" s="36">
        <f t="shared" si="8"/>
        <v>34</v>
      </c>
      <c r="C40" s="24">
        <f t="shared" si="5"/>
        <v>24</v>
      </c>
      <c r="D40" s="24">
        <f t="shared" si="5"/>
        <v>10</v>
      </c>
      <c r="E40" s="37">
        <f t="shared" si="6"/>
        <v>19</v>
      </c>
      <c r="F40" s="24">
        <v>14</v>
      </c>
      <c r="G40" s="27">
        <v>5</v>
      </c>
      <c r="H40" s="37">
        <f t="shared" si="7"/>
        <v>15</v>
      </c>
      <c r="I40" s="24">
        <v>10</v>
      </c>
      <c r="J40" s="29">
        <v>5</v>
      </c>
    </row>
    <row r="41" spans="1:10" ht="15">
      <c r="A41" s="30" t="s">
        <v>18</v>
      </c>
      <c r="B41" s="35">
        <f t="shared" si="8"/>
        <v>214</v>
      </c>
      <c r="C41" s="32">
        <f t="shared" si="5"/>
        <v>91</v>
      </c>
      <c r="D41" s="38">
        <f t="shared" si="5"/>
        <v>123</v>
      </c>
      <c r="E41" s="35">
        <f t="shared" si="6"/>
        <v>106</v>
      </c>
      <c r="F41" s="32">
        <f>F42</f>
        <v>38</v>
      </c>
      <c r="G41" s="34">
        <f>G42</f>
        <v>68</v>
      </c>
      <c r="H41" s="35">
        <f t="shared" si="7"/>
        <v>108</v>
      </c>
      <c r="I41" s="32">
        <f>I42</f>
        <v>53</v>
      </c>
      <c r="J41" s="38">
        <f>J42</f>
        <v>55</v>
      </c>
    </row>
    <row r="42" spans="1:10" ht="15">
      <c r="A42" s="22" t="s">
        <v>19</v>
      </c>
      <c r="B42" s="23">
        <f t="shared" si="8"/>
        <v>214</v>
      </c>
      <c r="C42" s="24">
        <f t="shared" si="5"/>
        <v>91</v>
      </c>
      <c r="D42" s="29">
        <f t="shared" si="5"/>
        <v>123</v>
      </c>
      <c r="E42" s="39">
        <f t="shared" si="6"/>
        <v>106</v>
      </c>
      <c r="F42" s="24">
        <v>38</v>
      </c>
      <c r="G42" s="27">
        <v>68</v>
      </c>
      <c r="H42" s="28">
        <f t="shared" si="7"/>
        <v>108</v>
      </c>
      <c r="I42" s="24">
        <v>53</v>
      </c>
      <c r="J42" s="29">
        <v>55</v>
      </c>
    </row>
    <row r="43" spans="1:10" ht="15">
      <c r="A43" s="30" t="s">
        <v>20</v>
      </c>
      <c r="B43" s="31">
        <f t="shared" si="8"/>
        <v>333</v>
      </c>
      <c r="C43" s="32">
        <f t="shared" si="5"/>
        <v>135</v>
      </c>
      <c r="D43" s="38">
        <f t="shared" si="5"/>
        <v>198</v>
      </c>
      <c r="E43" s="34">
        <f t="shared" si="6"/>
        <v>129</v>
      </c>
      <c r="F43" s="32">
        <f>F44+F45+F46</f>
        <v>43</v>
      </c>
      <c r="G43" s="32">
        <f>G44+G45+G46</f>
        <v>86</v>
      </c>
      <c r="H43" s="35">
        <f t="shared" si="7"/>
        <v>204</v>
      </c>
      <c r="I43" s="32">
        <f>I44+I45+I46</f>
        <v>92</v>
      </c>
      <c r="J43" s="38">
        <f>J44+J45+J46</f>
        <v>112</v>
      </c>
    </row>
    <row r="44" spans="1:10" ht="15">
      <c r="A44" s="22" t="s">
        <v>21</v>
      </c>
      <c r="B44" s="26">
        <f t="shared" si="8"/>
        <v>68</v>
      </c>
      <c r="C44" s="24">
        <f t="shared" si="5"/>
        <v>28</v>
      </c>
      <c r="D44" s="29">
        <f t="shared" si="5"/>
        <v>40</v>
      </c>
      <c r="E44" s="39">
        <f t="shared" si="6"/>
        <v>25</v>
      </c>
      <c r="F44" s="24">
        <v>8</v>
      </c>
      <c r="G44" s="27">
        <v>17</v>
      </c>
      <c r="H44" s="28">
        <f t="shared" si="7"/>
        <v>43</v>
      </c>
      <c r="I44" s="24">
        <v>20</v>
      </c>
      <c r="J44" s="29">
        <v>23</v>
      </c>
    </row>
    <row r="45" spans="1:10" ht="15">
      <c r="A45" s="22" t="s">
        <v>22</v>
      </c>
      <c r="B45" s="36">
        <f t="shared" si="8"/>
        <v>28</v>
      </c>
      <c r="C45" s="24">
        <f t="shared" si="5"/>
        <v>13</v>
      </c>
      <c r="D45" s="29">
        <f t="shared" si="5"/>
        <v>15</v>
      </c>
      <c r="E45" s="39">
        <f t="shared" si="6"/>
        <v>13</v>
      </c>
      <c r="F45" s="24">
        <v>4</v>
      </c>
      <c r="G45" s="27">
        <v>9</v>
      </c>
      <c r="H45" s="37">
        <f t="shared" si="7"/>
        <v>15</v>
      </c>
      <c r="I45" s="24">
        <v>9</v>
      </c>
      <c r="J45" s="29">
        <v>6</v>
      </c>
    </row>
    <row r="46" spans="1:10" ht="15">
      <c r="A46" s="22" t="s">
        <v>23</v>
      </c>
      <c r="B46" s="36">
        <f t="shared" si="8"/>
        <v>237</v>
      </c>
      <c r="C46" s="24">
        <f t="shared" si="5"/>
        <v>94</v>
      </c>
      <c r="D46" s="29">
        <f t="shared" si="5"/>
        <v>143</v>
      </c>
      <c r="E46" s="39">
        <f t="shared" si="6"/>
        <v>91</v>
      </c>
      <c r="F46" s="24">
        <v>31</v>
      </c>
      <c r="G46" s="27">
        <v>60</v>
      </c>
      <c r="H46" s="37">
        <f t="shared" si="7"/>
        <v>146</v>
      </c>
      <c r="I46" s="24">
        <v>63</v>
      </c>
      <c r="J46" s="29">
        <v>83</v>
      </c>
    </row>
    <row r="47" spans="1:10" ht="15">
      <c r="A47" s="30" t="s">
        <v>24</v>
      </c>
      <c r="B47" s="35">
        <f t="shared" si="8"/>
        <v>98</v>
      </c>
      <c r="C47" s="32">
        <f t="shared" si="5"/>
        <v>65</v>
      </c>
      <c r="D47" s="38">
        <f t="shared" si="5"/>
        <v>33</v>
      </c>
      <c r="E47" s="34">
        <f t="shared" si="6"/>
        <v>45</v>
      </c>
      <c r="F47" s="32">
        <f>F48</f>
        <v>30</v>
      </c>
      <c r="G47" s="34">
        <f>G48</f>
        <v>15</v>
      </c>
      <c r="H47" s="35">
        <f t="shared" si="7"/>
        <v>53</v>
      </c>
      <c r="I47" s="32">
        <f>I48</f>
        <v>35</v>
      </c>
      <c r="J47" s="38">
        <f>J48</f>
        <v>18</v>
      </c>
    </row>
    <row r="48" spans="1:10" ht="15">
      <c r="A48" s="22" t="s">
        <v>25</v>
      </c>
      <c r="B48" s="23">
        <f t="shared" si="8"/>
        <v>98</v>
      </c>
      <c r="C48" s="24">
        <f t="shared" si="5"/>
        <v>65</v>
      </c>
      <c r="D48" s="29">
        <f t="shared" si="5"/>
        <v>33</v>
      </c>
      <c r="E48" s="39">
        <f t="shared" si="6"/>
        <v>45</v>
      </c>
      <c r="F48" s="24">
        <v>30</v>
      </c>
      <c r="G48" s="27">
        <v>15</v>
      </c>
      <c r="H48" s="28">
        <f t="shared" si="7"/>
        <v>53</v>
      </c>
      <c r="I48" s="24">
        <v>35</v>
      </c>
      <c r="J48" s="29">
        <v>18</v>
      </c>
    </row>
    <row r="49" spans="1:10" ht="15">
      <c r="A49" s="30" t="s">
        <v>26</v>
      </c>
      <c r="B49" s="31">
        <f t="shared" si="8"/>
        <v>305</v>
      </c>
      <c r="C49" s="32">
        <f t="shared" si="5"/>
        <v>95</v>
      </c>
      <c r="D49" s="38">
        <f t="shared" si="5"/>
        <v>210</v>
      </c>
      <c r="E49" s="34">
        <f t="shared" si="6"/>
        <v>145</v>
      </c>
      <c r="F49" s="32">
        <f>F50</f>
        <v>40</v>
      </c>
      <c r="G49" s="34">
        <f>G50</f>
        <v>105</v>
      </c>
      <c r="H49" s="35">
        <f t="shared" si="7"/>
        <v>160</v>
      </c>
      <c r="I49" s="32">
        <f>I50</f>
        <v>55</v>
      </c>
      <c r="J49" s="38">
        <f>J50</f>
        <v>105</v>
      </c>
    </row>
    <row r="50" spans="1:10" ht="15">
      <c r="A50" s="22" t="s">
        <v>27</v>
      </c>
      <c r="B50" s="26">
        <f t="shared" si="8"/>
        <v>305</v>
      </c>
      <c r="C50" s="24">
        <f t="shared" si="5"/>
        <v>95</v>
      </c>
      <c r="D50" s="29">
        <f t="shared" si="5"/>
        <v>210</v>
      </c>
      <c r="E50" s="39">
        <f t="shared" si="6"/>
        <v>145</v>
      </c>
      <c r="F50" s="24">
        <v>40</v>
      </c>
      <c r="G50" s="27">
        <v>105</v>
      </c>
      <c r="H50" s="28">
        <f t="shared" si="7"/>
        <v>160</v>
      </c>
      <c r="I50" s="24">
        <v>55</v>
      </c>
      <c r="J50" s="29">
        <v>105</v>
      </c>
    </row>
    <row r="51" spans="1:10" ht="15">
      <c r="A51" s="30" t="s">
        <v>28</v>
      </c>
      <c r="B51" s="35">
        <f t="shared" si="8"/>
        <v>33</v>
      </c>
      <c r="C51" s="32">
        <f t="shared" si="5"/>
        <v>16</v>
      </c>
      <c r="D51" s="38">
        <f t="shared" si="5"/>
        <v>17</v>
      </c>
      <c r="E51" s="34">
        <f t="shared" si="6"/>
        <v>9</v>
      </c>
      <c r="F51" s="32">
        <f>F52</f>
        <v>4</v>
      </c>
      <c r="G51" s="34">
        <f>G52</f>
        <v>5</v>
      </c>
      <c r="H51" s="35">
        <f t="shared" si="7"/>
        <v>24</v>
      </c>
      <c r="I51" s="32">
        <f>I52</f>
        <v>12</v>
      </c>
      <c r="J51" s="38">
        <f>J52</f>
        <v>12</v>
      </c>
    </row>
    <row r="52" spans="1:10" ht="15">
      <c r="A52" s="22" t="s">
        <v>29</v>
      </c>
      <c r="B52" s="23">
        <f t="shared" si="8"/>
        <v>33</v>
      </c>
      <c r="C52" s="24">
        <f t="shared" si="5"/>
        <v>16</v>
      </c>
      <c r="D52" s="29">
        <f t="shared" si="5"/>
        <v>17</v>
      </c>
      <c r="E52" s="39">
        <f t="shared" si="6"/>
        <v>9</v>
      </c>
      <c r="F52" s="24">
        <v>4</v>
      </c>
      <c r="G52" s="27">
        <v>5</v>
      </c>
      <c r="H52" s="28">
        <f t="shared" si="7"/>
        <v>24</v>
      </c>
      <c r="I52" s="24">
        <v>12</v>
      </c>
      <c r="J52" s="29">
        <v>12</v>
      </c>
    </row>
    <row r="53" spans="1:10" ht="15">
      <c r="A53" s="30" t="s">
        <v>30</v>
      </c>
      <c r="B53" s="31">
        <f t="shared" si="8"/>
        <v>145</v>
      </c>
      <c r="C53" s="32">
        <f t="shared" si="5"/>
        <v>67</v>
      </c>
      <c r="D53" s="38">
        <f t="shared" si="5"/>
        <v>78</v>
      </c>
      <c r="E53" s="34">
        <f t="shared" si="6"/>
        <v>72</v>
      </c>
      <c r="F53" s="32">
        <f>F54</f>
        <v>33</v>
      </c>
      <c r="G53" s="34">
        <f>G54</f>
        <v>39</v>
      </c>
      <c r="H53" s="35">
        <f t="shared" si="7"/>
        <v>73</v>
      </c>
      <c r="I53" s="32">
        <f>I54</f>
        <v>34</v>
      </c>
      <c r="J53" s="38">
        <f>J54</f>
        <v>39</v>
      </c>
    </row>
    <row r="54" spans="1:10" ht="15.75" thickBot="1">
      <c r="A54" s="40" t="s">
        <v>30</v>
      </c>
      <c r="B54" s="41">
        <f t="shared" si="8"/>
        <v>145</v>
      </c>
      <c r="C54" s="42">
        <f t="shared" si="5"/>
        <v>67</v>
      </c>
      <c r="D54" s="43">
        <f t="shared" si="5"/>
        <v>78</v>
      </c>
      <c r="E54" s="44">
        <f t="shared" si="6"/>
        <v>72</v>
      </c>
      <c r="F54" s="42">
        <v>33</v>
      </c>
      <c r="G54" s="45">
        <v>39</v>
      </c>
      <c r="H54" s="46">
        <f>I54+J54</f>
        <v>73</v>
      </c>
      <c r="I54" s="42">
        <v>34</v>
      </c>
      <c r="J54" s="43">
        <v>39</v>
      </c>
    </row>
    <row r="55" spans="1:10" ht="15.75" thickBot="1">
      <c r="A55" s="57" t="s">
        <v>3</v>
      </c>
      <c r="B55" s="51">
        <f>B54+B52+B50+B48+B46+B45+B44+B42+B40+B39+B38+B36</f>
        <v>2452</v>
      </c>
      <c r="C55" s="12">
        <f>C36+C38+C39+C40+C42+C44+C45+C46+C48+C50+C52+C54</f>
        <v>1097</v>
      </c>
      <c r="D55" s="58">
        <f>D54+D52+D50+D48+D46+D45+D44+D42+D40+D39+D38+D36</f>
        <v>1355</v>
      </c>
      <c r="E55" s="52">
        <f aca="true" t="shared" si="9" ref="E55:J55">E36+E38+E39+E40+E42+E44+E45+E46+E48+E50+E52+E54</f>
        <v>1124</v>
      </c>
      <c r="F55" s="52">
        <f t="shared" si="9"/>
        <v>481</v>
      </c>
      <c r="G55" s="59">
        <f t="shared" si="9"/>
        <v>643</v>
      </c>
      <c r="H55" s="51">
        <f t="shared" si="9"/>
        <v>1328</v>
      </c>
      <c r="I55" s="52">
        <f t="shared" si="9"/>
        <v>616</v>
      </c>
      <c r="J55" s="53">
        <f t="shared" si="9"/>
        <v>712</v>
      </c>
    </row>
    <row r="56" spans="1:10" ht="15">
      <c r="A56" s="54" t="s">
        <v>31</v>
      </c>
      <c r="B56" s="56"/>
      <c r="C56" s="56"/>
      <c r="D56" s="56"/>
      <c r="E56" s="56"/>
      <c r="F56" s="56"/>
      <c r="G56" s="56"/>
      <c r="H56" s="56"/>
      <c r="I56" s="56"/>
      <c r="J56" s="56"/>
    </row>
  </sheetData>
  <sheetProtection/>
  <mergeCells count="16">
    <mergeCell ref="A30:J30"/>
    <mergeCell ref="A31:J31"/>
    <mergeCell ref="B32:D32"/>
    <mergeCell ref="E32:G32"/>
    <mergeCell ref="H32:J32"/>
    <mergeCell ref="B33:D33"/>
    <mergeCell ref="E33:G33"/>
    <mergeCell ref="H33:J33"/>
    <mergeCell ref="A2:J2"/>
    <mergeCell ref="A3:J3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P19" sqref="P19"/>
    </sheetView>
  </sheetViews>
  <sheetFormatPr defaultColWidth="11.421875" defaultRowHeight="15"/>
  <cols>
    <col min="1" max="1" width="20.00390625" style="0" customWidth="1"/>
    <col min="2" max="4" width="8.00390625" style="0" customWidth="1"/>
    <col min="5" max="7" width="9.421875" style="0" customWidth="1"/>
    <col min="8" max="10" width="8.00390625" style="0" customWidth="1"/>
  </cols>
  <sheetData>
    <row r="1" ht="6" customHeight="1"/>
    <row r="2" spans="1:10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2" t="s">
        <v>2</v>
      </c>
      <c r="B4" s="3" t="s">
        <v>3</v>
      </c>
      <c r="C4" s="4"/>
      <c r="D4" s="5"/>
      <c r="E4" s="3" t="s">
        <v>4</v>
      </c>
      <c r="F4" s="4"/>
      <c r="G4" s="5"/>
      <c r="H4" s="3" t="s">
        <v>5</v>
      </c>
      <c r="I4" s="4"/>
      <c r="J4" s="5"/>
    </row>
    <row r="5" spans="1:10" ht="15.75" thickBot="1">
      <c r="A5" s="6" t="s">
        <v>6</v>
      </c>
      <c r="B5" s="7" t="s">
        <v>7</v>
      </c>
      <c r="C5" s="8"/>
      <c r="D5" s="9"/>
      <c r="E5" s="7" t="s">
        <v>8</v>
      </c>
      <c r="F5" s="8"/>
      <c r="G5" s="9"/>
      <c r="H5" s="7" t="s">
        <v>9</v>
      </c>
      <c r="I5" s="8"/>
      <c r="J5" s="9"/>
    </row>
    <row r="6" spans="1:10" ht="15.75" thickBot="1">
      <c r="A6" s="10"/>
      <c r="B6" s="11" t="s">
        <v>10</v>
      </c>
      <c r="C6" s="12" t="s">
        <v>11</v>
      </c>
      <c r="D6" s="13" t="s">
        <v>12</v>
      </c>
      <c r="E6" s="14" t="s">
        <v>10</v>
      </c>
      <c r="F6" s="12" t="s">
        <v>11</v>
      </c>
      <c r="G6" s="14" t="s">
        <v>12</v>
      </c>
      <c r="H6" s="11" t="s">
        <v>10</v>
      </c>
      <c r="I6" s="12" t="s">
        <v>11</v>
      </c>
      <c r="J6" s="13" t="s">
        <v>12</v>
      </c>
    </row>
    <row r="7" spans="1:10" ht="15">
      <c r="A7" s="15" t="s">
        <v>13</v>
      </c>
      <c r="B7" s="16">
        <f>C7+D7</f>
        <v>354</v>
      </c>
      <c r="C7" s="17">
        <f aca="true" t="shared" si="0" ref="C7:D26">F7+I7</f>
        <v>195</v>
      </c>
      <c r="D7" s="18">
        <f t="shared" si="0"/>
        <v>159</v>
      </c>
      <c r="E7" s="19">
        <f aca="true" t="shared" si="1" ref="E7:E26">F7+G7</f>
        <v>190</v>
      </c>
      <c r="F7" s="17">
        <f>F8</f>
        <v>104</v>
      </c>
      <c r="G7" s="20">
        <f>G8</f>
        <v>86</v>
      </c>
      <c r="H7" s="21">
        <f>I7+J7</f>
        <v>164</v>
      </c>
      <c r="I7" s="17">
        <f>I8</f>
        <v>91</v>
      </c>
      <c r="J7" s="18">
        <f>J8</f>
        <v>73</v>
      </c>
    </row>
    <row r="8" spans="1:10" ht="15">
      <c r="A8" s="22" t="s">
        <v>13</v>
      </c>
      <c r="B8" s="23">
        <f>C8+D8</f>
        <v>354</v>
      </c>
      <c r="C8" s="24">
        <f t="shared" si="0"/>
        <v>195</v>
      </c>
      <c r="D8" s="25">
        <f t="shared" si="0"/>
        <v>159</v>
      </c>
      <c r="E8" s="26">
        <f t="shared" si="1"/>
        <v>190</v>
      </c>
      <c r="F8" s="24">
        <v>104</v>
      </c>
      <c r="G8" s="27">
        <v>86</v>
      </c>
      <c r="H8" s="28">
        <f aca="true" t="shared" si="2" ref="H8:H25">I8+J8</f>
        <v>164</v>
      </c>
      <c r="I8" s="24">
        <v>91</v>
      </c>
      <c r="J8" s="29">
        <v>73</v>
      </c>
    </row>
    <row r="9" spans="1:10" ht="15">
      <c r="A9" s="30" t="s">
        <v>14</v>
      </c>
      <c r="B9" s="31">
        <f aca="true" t="shared" si="3" ref="B9:B26">C9+D9</f>
        <v>1385</v>
      </c>
      <c r="C9" s="32">
        <f t="shared" si="0"/>
        <v>638</v>
      </c>
      <c r="D9" s="33">
        <f t="shared" si="0"/>
        <v>747</v>
      </c>
      <c r="E9" s="34">
        <f t="shared" si="1"/>
        <v>619</v>
      </c>
      <c r="F9" s="32">
        <f>F10+F11+F12</f>
        <v>266</v>
      </c>
      <c r="G9" s="32">
        <f>G10+G11+G12</f>
        <v>353</v>
      </c>
      <c r="H9" s="35">
        <f t="shared" si="2"/>
        <v>766</v>
      </c>
      <c r="I9" s="32">
        <f>I10+I11+I12</f>
        <v>372</v>
      </c>
      <c r="J9" s="33">
        <f>J10+J11+J12</f>
        <v>394</v>
      </c>
    </row>
    <row r="10" spans="1:10" ht="15">
      <c r="A10" s="22" t="s">
        <v>15</v>
      </c>
      <c r="B10" s="26">
        <f t="shared" si="3"/>
        <v>228</v>
      </c>
      <c r="C10" s="24">
        <f t="shared" si="0"/>
        <v>98</v>
      </c>
      <c r="D10" s="25">
        <f t="shared" si="0"/>
        <v>130</v>
      </c>
      <c r="E10" s="28">
        <f t="shared" si="1"/>
        <v>87</v>
      </c>
      <c r="F10" s="24">
        <v>28</v>
      </c>
      <c r="G10" s="27">
        <v>59</v>
      </c>
      <c r="H10" s="28">
        <f t="shared" si="2"/>
        <v>141</v>
      </c>
      <c r="I10" s="24">
        <v>70</v>
      </c>
      <c r="J10" s="29">
        <v>71</v>
      </c>
    </row>
    <row r="11" spans="1:10" ht="15">
      <c r="A11" s="22" t="s">
        <v>16</v>
      </c>
      <c r="B11" s="36">
        <f t="shared" si="3"/>
        <v>1125</v>
      </c>
      <c r="C11" s="24">
        <f t="shared" si="0"/>
        <v>523</v>
      </c>
      <c r="D11" s="25">
        <f t="shared" si="0"/>
        <v>602</v>
      </c>
      <c r="E11" s="37">
        <f t="shared" si="1"/>
        <v>514</v>
      </c>
      <c r="F11" s="24">
        <v>230</v>
      </c>
      <c r="G11" s="27">
        <v>284</v>
      </c>
      <c r="H11" s="37">
        <f t="shared" si="2"/>
        <v>611</v>
      </c>
      <c r="I11" s="24">
        <v>293</v>
      </c>
      <c r="J11" s="29">
        <v>318</v>
      </c>
    </row>
    <row r="12" spans="1:10" ht="15">
      <c r="A12" s="22" t="s">
        <v>17</v>
      </c>
      <c r="B12" s="36">
        <f t="shared" si="3"/>
        <v>32</v>
      </c>
      <c r="C12" s="24">
        <f t="shared" si="0"/>
        <v>17</v>
      </c>
      <c r="D12" s="24">
        <f t="shared" si="0"/>
        <v>15</v>
      </c>
      <c r="E12" s="37">
        <f t="shared" si="1"/>
        <v>18</v>
      </c>
      <c r="F12" s="24">
        <v>8</v>
      </c>
      <c r="G12" s="27">
        <v>10</v>
      </c>
      <c r="H12" s="37">
        <f t="shared" si="2"/>
        <v>14</v>
      </c>
      <c r="I12" s="24">
        <v>9</v>
      </c>
      <c r="J12" s="29">
        <v>5</v>
      </c>
    </row>
    <row r="13" spans="1:10" ht="15">
      <c r="A13" s="30" t="s">
        <v>18</v>
      </c>
      <c r="B13" s="35">
        <f t="shared" si="3"/>
        <v>197</v>
      </c>
      <c r="C13" s="32">
        <f t="shared" si="0"/>
        <v>82</v>
      </c>
      <c r="D13" s="38">
        <f t="shared" si="0"/>
        <v>115</v>
      </c>
      <c r="E13" s="35">
        <f t="shared" si="1"/>
        <v>91</v>
      </c>
      <c r="F13" s="32">
        <f>F14</f>
        <v>31</v>
      </c>
      <c r="G13" s="34">
        <f>G14</f>
        <v>60</v>
      </c>
      <c r="H13" s="35">
        <f t="shared" si="2"/>
        <v>106</v>
      </c>
      <c r="I13" s="32">
        <f>I14</f>
        <v>51</v>
      </c>
      <c r="J13" s="38">
        <f>J14</f>
        <v>55</v>
      </c>
    </row>
    <row r="14" spans="1:10" ht="15">
      <c r="A14" s="22" t="s">
        <v>19</v>
      </c>
      <c r="B14" s="23">
        <f t="shared" si="3"/>
        <v>197</v>
      </c>
      <c r="C14" s="24">
        <f t="shared" si="0"/>
        <v>82</v>
      </c>
      <c r="D14" s="29">
        <f t="shared" si="0"/>
        <v>115</v>
      </c>
      <c r="E14" s="39">
        <f t="shared" si="1"/>
        <v>91</v>
      </c>
      <c r="F14" s="24">
        <v>31</v>
      </c>
      <c r="G14" s="27">
        <v>60</v>
      </c>
      <c r="H14" s="28">
        <f t="shared" si="2"/>
        <v>106</v>
      </c>
      <c r="I14" s="24">
        <v>51</v>
      </c>
      <c r="J14" s="29">
        <v>55</v>
      </c>
    </row>
    <row r="15" spans="1:10" ht="15">
      <c r="A15" s="30" t="s">
        <v>20</v>
      </c>
      <c r="B15" s="31">
        <f t="shared" si="3"/>
        <v>358</v>
      </c>
      <c r="C15" s="32">
        <f t="shared" si="0"/>
        <v>162</v>
      </c>
      <c r="D15" s="38">
        <f t="shared" si="0"/>
        <v>196</v>
      </c>
      <c r="E15" s="34">
        <f t="shared" si="1"/>
        <v>156</v>
      </c>
      <c r="F15" s="32">
        <f>F16+F17+F18</f>
        <v>65</v>
      </c>
      <c r="G15" s="32">
        <f>G16+G17+G18</f>
        <v>91</v>
      </c>
      <c r="H15" s="35">
        <f t="shared" si="2"/>
        <v>202</v>
      </c>
      <c r="I15" s="32">
        <f>I16+I17+I18</f>
        <v>97</v>
      </c>
      <c r="J15" s="38">
        <f>J16+J17+J18</f>
        <v>105</v>
      </c>
    </row>
    <row r="16" spans="1:10" ht="15">
      <c r="A16" s="22" t="s">
        <v>21</v>
      </c>
      <c r="B16" s="26">
        <f t="shared" si="3"/>
        <v>67</v>
      </c>
      <c r="C16" s="24">
        <f t="shared" si="0"/>
        <v>33</v>
      </c>
      <c r="D16" s="29">
        <f t="shared" si="0"/>
        <v>34</v>
      </c>
      <c r="E16" s="39">
        <f t="shared" si="1"/>
        <v>35</v>
      </c>
      <c r="F16" s="24">
        <v>15</v>
      </c>
      <c r="G16" s="27">
        <v>20</v>
      </c>
      <c r="H16" s="28">
        <f t="shared" si="2"/>
        <v>32</v>
      </c>
      <c r="I16" s="24">
        <v>18</v>
      </c>
      <c r="J16" s="29">
        <v>14</v>
      </c>
    </row>
    <row r="17" spans="1:10" ht="15">
      <c r="A17" s="22" t="s">
        <v>22</v>
      </c>
      <c r="B17" s="36">
        <f t="shared" si="3"/>
        <v>28</v>
      </c>
      <c r="C17" s="24">
        <f t="shared" si="0"/>
        <v>15</v>
      </c>
      <c r="D17" s="29">
        <f t="shared" si="0"/>
        <v>13</v>
      </c>
      <c r="E17" s="39">
        <f t="shared" si="1"/>
        <v>18</v>
      </c>
      <c r="F17" s="24">
        <v>8</v>
      </c>
      <c r="G17" s="27">
        <v>10</v>
      </c>
      <c r="H17" s="37">
        <f t="shared" si="2"/>
        <v>10</v>
      </c>
      <c r="I17" s="24">
        <v>7</v>
      </c>
      <c r="J17" s="29">
        <v>3</v>
      </c>
    </row>
    <row r="18" spans="1:10" ht="15">
      <c r="A18" s="22" t="s">
        <v>23</v>
      </c>
      <c r="B18" s="36">
        <f t="shared" si="3"/>
        <v>263</v>
      </c>
      <c r="C18" s="24">
        <f t="shared" si="0"/>
        <v>114</v>
      </c>
      <c r="D18" s="29">
        <f t="shared" si="0"/>
        <v>149</v>
      </c>
      <c r="E18" s="39">
        <f t="shared" si="1"/>
        <v>103</v>
      </c>
      <c r="F18" s="24">
        <v>42</v>
      </c>
      <c r="G18" s="27">
        <v>61</v>
      </c>
      <c r="H18" s="37">
        <f t="shared" si="2"/>
        <v>160</v>
      </c>
      <c r="I18" s="24">
        <v>72</v>
      </c>
      <c r="J18" s="29">
        <v>88</v>
      </c>
    </row>
    <row r="19" spans="1:10" ht="15">
      <c r="A19" s="30" t="s">
        <v>24</v>
      </c>
      <c r="B19" s="35">
        <f t="shared" si="3"/>
        <v>87</v>
      </c>
      <c r="C19" s="32">
        <f t="shared" si="0"/>
        <v>58</v>
      </c>
      <c r="D19" s="38">
        <f t="shared" si="0"/>
        <v>29</v>
      </c>
      <c r="E19" s="34">
        <f t="shared" si="1"/>
        <v>49</v>
      </c>
      <c r="F19" s="32">
        <f>F20</f>
        <v>34</v>
      </c>
      <c r="G19" s="34">
        <f>G20</f>
        <v>15</v>
      </c>
      <c r="H19" s="35">
        <f t="shared" si="2"/>
        <v>38</v>
      </c>
      <c r="I19" s="32">
        <f>I20</f>
        <v>24</v>
      </c>
      <c r="J19" s="38">
        <f>J20</f>
        <v>14</v>
      </c>
    </row>
    <row r="20" spans="1:10" ht="15">
      <c r="A20" s="22" t="s">
        <v>25</v>
      </c>
      <c r="B20" s="23">
        <f t="shared" si="3"/>
        <v>87</v>
      </c>
      <c r="C20" s="24">
        <f t="shared" si="0"/>
        <v>58</v>
      </c>
      <c r="D20" s="29">
        <f t="shared" si="0"/>
        <v>29</v>
      </c>
      <c r="E20" s="39">
        <f t="shared" si="1"/>
        <v>49</v>
      </c>
      <c r="F20" s="24">
        <v>34</v>
      </c>
      <c r="G20" s="27">
        <v>15</v>
      </c>
      <c r="H20" s="28">
        <f t="shared" si="2"/>
        <v>38</v>
      </c>
      <c r="I20" s="24">
        <v>24</v>
      </c>
      <c r="J20" s="29">
        <v>14</v>
      </c>
    </row>
    <row r="21" spans="1:10" ht="15">
      <c r="A21" s="30" t="s">
        <v>26</v>
      </c>
      <c r="B21" s="31">
        <f t="shared" si="3"/>
        <v>378</v>
      </c>
      <c r="C21" s="32">
        <f t="shared" si="0"/>
        <v>132</v>
      </c>
      <c r="D21" s="38">
        <f t="shared" si="0"/>
        <v>246</v>
      </c>
      <c r="E21" s="34">
        <f t="shared" si="1"/>
        <v>183</v>
      </c>
      <c r="F21" s="32">
        <f>F22</f>
        <v>51</v>
      </c>
      <c r="G21" s="34">
        <f>G22</f>
        <v>132</v>
      </c>
      <c r="H21" s="35">
        <f t="shared" si="2"/>
        <v>195</v>
      </c>
      <c r="I21" s="32">
        <f>I22</f>
        <v>81</v>
      </c>
      <c r="J21" s="38">
        <f>J22</f>
        <v>114</v>
      </c>
    </row>
    <row r="22" spans="1:10" ht="15">
      <c r="A22" s="22" t="s">
        <v>27</v>
      </c>
      <c r="B22" s="26">
        <f t="shared" si="3"/>
        <v>378</v>
      </c>
      <c r="C22" s="24">
        <f t="shared" si="0"/>
        <v>132</v>
      </c>
      <c r="D22" s="29">
        <f t="shared" si="0"/>
        <v>246</v>
      </c>
      <c r="E22" s="39">
        <f t="shared" si="1"/>
        <v>183</v>
      </c>
      <c r="F22" s="24">
        <v>51</v>
      </c>
      <c r="G22" s="27">
        <v>132</v>
      </c>
      <c r="H22" s="28">
        <f t="shared" si="2"/>
        <v>195</v>
      </c>
      <c r="I22" s="24">
        <v>81</v>
      </c>
      <c r="J22" s="29">
        <v>114</v>
      </c>
    </row>
    <row r="23" spans="1:10" ht="15">
      <c r="A23" s="30" t="s">
        <v>28</v>
      </c>
      <c r="B23" s="35">
        <f t="shared" si="3"/>
        <v>37</v>
      </c>
      <c r="C23" s="32">
        <f t="shared" si="0"/>
        <v>20</v>
      </c>
      <c r="D23" s="38">
        <f t="shared" si="0"/>
        <v>17</v>
      </c>
      <c r="E23" s="34">
        <f t="shared" si="1"/>
        <v>18</v>
      </c>
      <c r="F23" s="32">
        <f>F24</f>
        <v>12</v>
      </c>
      <c r="G23" s="34">
        <f>G24</f>
        <v>6</v>
      </c>
      <c r="H23" s="35">
        <f t="shared" si="2"/>
        <v>19</v>
      </c>
      <c r="I23" s="32">
        <f>I24</f>
        <v>8</v>
      </c>
      <c r="J23" s="38">
        <f>J24</f>
        <v>11</v>
      </c>
    </row>
    <row r="24" spans="1:10" ht="15">
      <c r="A24" s="22" t="s">
        <v>29</v>
      </c>
      <c r="B24" s="23">
        <f t="shared" si="3"/>
        <v>37</v>
      </c>
      <c r="C24" s="24">
        <f t="shared" si="0"/>
        <v>20</v>
      </c>
      <c r="D24" s="29">
        <f t="shared" si="0"/>
        <v>17</v>
      </c>
      <c r="E24" s="39">
        <f t="shared" si="1"/>
        <v>18</v>
      </c>
      <c r="F24" s="24">
        <v>12</v>
      </c>
      <c r="G24" s="27">
        <v>6</v>
      </c>
      <c r="H24" s="28">
        <f t="shared" si="2"/>
        <v>19</v>
      </c>
      <c r="I24" s="24">
        <v>8</v>
      </c>
      <c r="J24" s="29">
        <v>11</v>
      </c>
    </row>
    <row r="25" spans="1:10" ht="15">
      <c r="A25" s="30" t="s">
        <v>30</v>
      </c>
      <c r="B25" s="31">
        <f t="shared" si="3"/>
        <v>188</v>
      </c>
      <c r="C25" s="32">
        <f t="shared" si="0"/>
        <v>84</v>
      </c>
      <c r="D25" s="38">
        <f t="shared" si="0"/>
        <v>104</v>
      </c>
      <c r="E25" s="34">
        <f t="shared" si="1"/>
        <v>81</v>
      </c>
      <c r="F25" s="32">
        <f>F26</f>
        <v>33</v>
      </c>
      <c r="G25" s="34">
        <f>G26</f>
        <v>48</v>
      </c>
      <c r="H25" s="35">
        <f t="shared" si="2"/>
        <v>107</v>
      </c>
      <c r="I25" s="32">
        <f>I26</f>
        <v>51</v>
      </c>
      <c r="J25" s="38">
        <f>J26</f>
        <v>56</v>
      </c>
    </row>
    <row r="26" spans="1:10" ht="15.75" thickBot="1">
      <c r="A26" s="40" t="s">
        <v>30</v>
      </c>
      <c r="B26" s="41">
        <f t="shared" si="3"/>
        <v>188</v>
      </c>
      <c r="C26" s="42">
        <f t="shared" si="0"/>
        <v>84</v>
      </c>
      <c r="D26" s="43">
        <f t="shared" si="0"/>
        <v>104</v>
      </c>
      <c r="E26" s="44">
        <f t="shared" si="1"/>
        <v>81</v>
      </c>
      <c r="F26" s="42">
        <v>33</v>
      </c>
      <c r="G26" s="45">
        <v>48</v>
      </c>
      <c r="H26" s="46">
        <f>I26+J26</f>
        <v>107</v>
      </c>
      <c r="I26" s="42">
        <v>51</v>
      </c>
      <c r="J26" s="43">
        <v>56</v>
      </c>
    </row>
    <row r="27" spans="1:10" ht="15.75" thickBot="1">
      <c r="A27" s="10" t="s">
        <v>3</v>
      </c>
      <c r="B27" s="47">
        <f>B26+B24+B22+B20+B18+B17+B16+B14+B12+B11+B10+B8</f>
        <v>2984</v>
      </c>
      <c r="C27" s="48">
        <f>C8+C10+C11+C12+C14+C16+C17+C18+C20+C22+C24+C26</f>
        <v>1371</v>
      </c>
      <c r="D27" s="49">
        <f>D26+D24+D22+D20+D18+D17+D16+D14+D12+D11+D10+D8</f>
        <v>1613</v>
      </c>
      <c r="E27" s="50">
        <f aca="true" t="shared" si="4" ref="E27:J27">E8+E10+E11+E12+E14+E16+E17+E18+E20+E22+E24+E26</f>
        <v>1387</v>
      </c>
      <c r="F27" s="50">
        <f t="shared" si="4"/>
        <v>596</v>
      </c>
      <c r="G27" s="14">
        <f t="shared" si="4"/>
        <v>791</v>
      </c>
      <c r="H27" s="51">
        <f t="shared" si="4"/>
        <v>1597</v>
      </c>
      <c r="I27" s="52">
        <f t="shared" si="4"/>
        <v>775</v>
      </c>
      <c r="J27" s="53">
        <f t="shared" si="4"/>
        <v>822</v>
      </c>
    </row>
    <row r="28" spans="1:10" ht="15">
      <c r="A28" s="54" t="s">
        <v>31</v>
      </c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8.25" customHeight="1">
      <c r="A29" s="56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5.75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16.5" thickBot="1">
      <c r="A31" s="1" t="s">
        <v>34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2" t="s">
        <v>2</v>
      </c>
      <c r="B32" s="3" t="s">
        <v>3</v>
      </c>
      <c r="C32" s="4"/>
      <c r="D32" s="5"/>
      <c r="E32" s="3" t="s">
        <v>4</v>
      </c>
      <c r="F32" s="4"/>
      <c r="G32" s="5"/>
      <c r="H32" s="3" t="s">
        <v>5</v>
      </c>
      <c r="I32" s="4"/>
      <c r="J32" s="5"/>
    </row>
    <row r="33" spans="1:10" ht="15.75" thickBot="1">
      <c r="A33" s="6" t="s">
        <v>6</v>
      </c>
      <c r="B33" s="7" t="s">
        <v>7</v>
      </c>
      <c r="C33" s="8"/>
      <c r="D33" s="9"/>
      <c r="E33" s="7" t="s">
        <v>8</v>
      </c>
      <c r="F33" s="8"/>
      <c r="G33" s="9"/>
      <c r="H33" s="7" t="s">
        <v>9</v>
      </c>
      <c r="I33" s="8"/>
      <c r="J33" s="9"/>
    </row>
    <row r="34" spans="1:10" ht="15.75" thickBot="1">
      <c r="A34" s="10"/>
      <c r="B34" s="11" t="s">
        <v>10</v>
      </c>
      <c r="C34" s="12" t="s">
        <v>11</v>
      </c>
      <c r="D34" s="13" t="s">
        <v>12</v>
      </c>
      <c r="E34" s="14" t="s">
        <v>10</v>
      </c>
      <c r="F34" s="12" t="s">
        <v>11</v>
      </c>
      <c r="G34" s="14" t="s">
        <v>12</v>
      </c>
      <c r="H34" s="11" t="s">
        <v>10</v>
      </c>
      <c r="I34" s="12" t="s">
        <v>11</v>
      </c>
      <c r="J34" s="13" t="s">
        <v>12</v>
      </c>
    </row>
    <row r="35" spans="1:10" ht="15">
      <c r="A35" s="15" t="s">
        <v>13</v>
      </c>
      <c r="B35" s="16">
        <f>C35+D35</f>
        <v>299</v>
      </c>
      <c r="C35" s="17">
        <f aca="true" t="shared" si="5" ref="C35:D54">F35+I35</f>
        <v>157</v>
      </c>
      <c r="D35" s="18">
        <f t="shared" si="5"/>
        <v>142</v>
      </c>
      <c r="E35" s="19">
        <f aca="true" t="shared" si="6" ref="E35:E54">F35+G35</f>
        <v>158</v>
      </c>
      <c r="F35" s="17">
        <f>F36</f>
        <v>74</v>
      </c>
      <c r="G35" s="20">
        <f>G36</f>
        <v>84</v>
      </c>
      <c r="H35" s="21">
        <f>I35+J35</f>
        <v>141</v>
      </c>
      <c r="I35" s="17">
        <f>I36</f>
        <v>83</v>
      </c>
      <c r="J35" s="18">
        <f>J36</f>
        <v>58</v>
      </c>
    </row>
    <row r="36" spans="1:10" ht="15">
      <c r="A36" s="22" t="s">
        <v>13</v>
      </c>
      <c r="B36" s="23">
        <f>C36+D36</f>
        <v>299</v>
      </c>
      <c r="C36" s="24">
        <f t="shared" si="5"/>
        <v>157</v>
      </c>
      <c r="D36" s="25">
        <f t="shared" si="5"/>
        <v>142</v>
      </c>
      <c r="E36" s="26">
        <f t="shared" si="6"/>
        <v>158</v>
      </c>
      <c r="F36" s="24">
        <v>74</v>
      </c>
      <c r="G36" s="27">
        <v>84</v>
      </c>
      <c r="H36" s="28">
        <f aca="true" t="shared" si="7" ref="H36:H53">I36+J36</f>
        <v>141</v>
      </c>
      <c r="I36" s="24">
        <v>83</v>
      </c>
      <c r="J36" s="29">
        <v>58</v>
      </c>
    </row>
    <row r="37" spans="1:10" ht="15">
      <c r="A37" s="30" t="s">
        <v>14</v>
      </c>
      <c r="B37" s="31">
        <f aca="true" t="shared" si="8" ref="B37:B54">C37+D37</f>
        <v>1006</v>
      </c>
      <c r="C37" s="32">
        <f t="shared" si="5"/>
        <v>431</v>
      </c>
      <c r="D37" s="33">
        <f t="shared" si="5"/>
        <v>575</v>
      </c>
      <c r="E37" s="34">
        <f t="shared" si="6"/>
        <v>460</v>
      </c>
      <c r="F37" s="32">
        <f>F38+F39+F40</f>
        <v>185</v>
      </c>
      <c r="G37" s="32">
        <f>G38+G39+G40</f>
        <v>275</v>
      </c>
      <c r="H37" s="35">
        <f t="shared" si="7"/>
        <v>546</v>
      </c>
      <c r="I37" s="32">
        <f>I38+I39+I40</f>
        <v>246</v>
      </c>
      <c r="J37" s="33">
        <f>J38+J39+J40</f>
        <v>300</v>
      </c>
    </row>
    <row r="38" spans="1:10" ht="15">
      <c r="A38" s="22" t="s">
        <v>15</v>
      </c>
      <c r="B38" s="26">
        <f t="shared" si="8"/>
        <v>177</v>
      </c>
      <c r="C38" s="24">
        <f t="shared" si="5"/>
        <v>74</v>
      </c>
      <c r="D38" s="25">
        <f t="shared" si="5"/>
        <v>103</v>
      </c>
      <c r="E38" s="28">
        <f t="shared" si="6"/>
        <v>79</v>
      </c>
      <c r="F38" s="24">
        <v>28</v>
      </c>
      <c r="G38" s="27">
        <v>51</v>
      </c>
      <c r="H38" s="28">
        <f t="shared" si="7"/>
        <v>98</v>
      </c>
      <c r="I38" s="24">
        <v>46</v>
      </c>
      <c r="J38" s="29">
        <v>52</v>
      </c>
    </row>
    <row r="39" spans="1:10" ht="15">
      <c r="A39" s="22" t="s">
        <v>16</v>
      </c>
      <c r="B39" s="36">
        <f t="shared" si="8"/>
        <v>802</v>
      </c>
      <c r="C39" s="24">
        <f t="shared" si="5"/>
        <v>342</v>
      </c>
      <c r="D39" s="25">
        <f t="shared" si="5"/>
        <v>460</v>
      </c>
      <c r="E39" s="37">
        <f t="shared" si="6"/>
        <v>365</v>
      </c>
      <c r="F39" s="24">
        <v>148</v>
      </c>
      <c r="G39" s="27">
        <v>217</v>
      </c>
      <c r="H39" s="37">
        <f t="shared" si="7"/>
        <v>437</v>
      </c>
      <c r="I39" s="24">
        <v>194</v>
      </c>
      <c r="J39" s="29">
        <v>243</v>
      </c>
    </row>
    <row r="40" spans="1:10" ht="15">
      <c r="A40" s="22" t="s">
        <v>17</v>
      </c>
      <c r="B40" s="36">
        <f t="shared" si="8"/>
        <v>27</v>
      </c>
      <c r="C40" s="24">
        <f t="shared" si="5"/>
        <v>15</v>
      </c>
      <c r="D40" s="24">
        <f t="shared" si="5"/>
        <v>12</v>
      </c>
      <c r="E40" s="37">
        <f t="shared" si="6"/>
        <v>16</v>
      </c>
      <c r="F40" s="24">
        <v>9</v>
      </c>
      <c r="G40" s="27">
        <v>7</v>
      </c>
      <c r="H40" s="37">
        <f t="shared" si="7"/>
        <v>11</v>
      </c>
      <c r="I40" s="24">
        <v>6</v>
      </c>
      <c r="J40" s="29">
        <v>5</v>
      </c>
    </row>
    <row r="41" spans="1:10" ht="15">
      <c r="A41" s="30" t="s">
        <v>18</v>
      </c>
      <c r="B41" s="35">
        <f t="shared" si="8"/>
        <v>169</v>
      </c>
      <c r="C41" s="32">
        <f t="shared" si="5"/>
        <v>72</v>
      </c>
      <c r="D41" s="38">
        <f t="shared" si="5"/>
        <v>97</v>
      </c>
      <c r="E41" s="35">
        <f t="shared" si="6"/>
        <v>74</v>
      </c>
      <c r="F41" s="32">
        <f>F42</f>
        <v>34</v>
      </c>
      <c r="G41" s="34">
        <f>G42</f>
        <v>40</v>
      </c>
      <c r="H41" s="35">
        <f t="shared" si="7"/>
        <v>95</v>
      </c>
      <c r="I41" s="32">
        <f>I42</f>
        <v>38</v>
      </c>
      <c r="J41" s="38">
        <f>J42</f>
        <v>57</v>
      </c>
    </row>
    <row r="42" spans="1:10" ht="15">
      <c r="A42" s="22" t="s">
        <v>19</v>
      </c>
      <c r="B42" s="23">
        <f t="shared" si="8"/>
        <v>169</v>
      </c>
      <c r="C42" s="24">
        <f t="shared" si="5"/>
        <v>72</v>
      </c>
      <c r="D42" s="29">
        <f t="shared" si="5"/>
        <v>97</v>
      </c>
      <c r="E42" s="39">
        <f t="shared" si="6"/>
        <v>74</v>
      </c>
      <c r="F42" s="24">
        <v>34</v>
      </c>
      <c r="G42" s="27">
        <v>40</v>
      </c>
      <c r="H42" s="28">
        <f t="shared" si="7"/>
        <v>95</v>
      </c>
      <c r="I42" s="24">
        <v>38</v>
      </c>
      <c r="J42" s="29">
        <v>57</v>
      </c>
    </row>
    <row r="43" spans="1:10" ht="15">
      <c r="A43" s="30" t="s">
        <v>20</v>
      </c>
      <c r="B43" s="31">
        <f t="shared" si="8"/>
        <v>277</v>
      </c>
      <c r="C43" s="32">
        <f t="shared" si="5"/>
        <v>130</v>
      </c>
      <c r="D43" s="38">
        <f t="shared" si="5"/>
        <v>147</v>
      </c>
      <c r="E43" s="34">
        <f t="shared" si="6"/>
        <v>100</v>
      </c>
      <c r="F43" s="32">
        <f>F44+F45+F46</f>
        <v>50</v>
      </c>
      <c r="G43" s="32">
        <f>G44+G45+G46</f>
        <v>50</v>
      </c>
      <c r="H43" s="35">
        <f t="shared" si="7"/>
        <v>177</v>
      </c>
      <c r="I43" s="32">
        <f>I44+I45+I46</f>
        <v>80</v>
      </c>
      <c r="J43" s="38">
        <f>J44+J45+J46</f>
        <v>97</v>
      </c>
    </row>
    <row r="44" spans="1:10" ht="15">
      <c r="A44" s="22" t="s">
        <v>21</v>
      </c>
      <c r="B44" s="26">
        <f t="shared" si="8"/>
        <v>40</v>
      </c>
      <c r="C44" s="24">
        <f t="shared" si="5"/>
        <v>21</v>
      </c>
      <c r="D44" s="29">
        <f t="shared" si="5"/>
        <v>19</v>
      </c>
      <c r="E44" s="39">
        <f t="shared" si="6"/>
        <v>20</v>
      </c>
      <c r="F44" s="24">
        <v>12</v>
      </c>
      <c r="G44" s="27">
        <v>8</v>
      </c>
      <c r="H44" s="28">
        <f t="shared" si="7"/>
        <v>20</v>
      </c>
      <c r="I44" s="24">
        <v>9</v>
      </c>
      <c r="J44" s="29">
        <v>11</v>
      </c>
    </row>
    <row r="45" spans="1:10" ht="15">
      <c r="A45" s="22" t="s">
        <v>22</v>
      </c>
      <c r="B45" s="36">
        <f t="shared" si="8"/>
        <v>28</v>
      </c>
      <c r="C45" s="24">
        <f t="shared" si="5"/>
        <v>18</v>
      </c>
      <c r="D45" s="29">
        <f t="shared" si="5"/>
        <v>10</v>
      </c>
      <c r="E45" s="39">
        <f t="shared" si="6"/>
        <v>14</v>
      </c>
      <c r="F45" s="24">
        <v>9</v>
      </c>
      <c r="G45" s="27">
        <v>5</v>
      </c>
      <c r="H45" s="37">
        <f t="shared" si="7"/>
        <v>14</v>
      </c>
      <c r="I45" s="24">
        <v>9</v>
      </c>
      <c r="J45" s="29">
        <v>5</v>
      </c>
    </row>
    <row r="46" spans="1:10" ht="15">
      <c r="A46" s="22" t="s">
        <v>23</v>
      </c>
      <c r="B46" s="36">
        <f t="shared" si="8"/>
        <v>209</v>
      </c>
      <c r="C46" s="24">
        <f t="shared" si="5"/>
        <v>91</v>
      </c>
      <c r="D46" s="29">
        <f t="shared" si="5"/>
        <v>118</v>
      </c>
      <c r="E46" s="39">
        <f t="shared" si="6"/>
        <v>66</v>
      </c>
      <c r="F46" s="24">
        <v>29</v>
      </c>
      <c r="G46" s="27">
        <v>37</v>
      </c>
      <c r="H46" s="37">
        <f t="shared" si="7"/>
        <v>143</v>
      </c>
      <c r="I46" s="24">
        <v>62</v>
      </c>
      <c r="J46" s="29">
        <v>81</v>
      </c>
    </row>
    <row r="47" spans="1:10" ht="15">
      <c r="A47" s="30" t="s">
        <v>24</v>
      </c>
      <c r="B47" s="35">
        <f t="shared" si="8"/>
        <v>78</v>
      </c>
      <c r="C47" s="32">
        <f t="shared" si="5"/>
        <v>53</v>
      </c>
      <c r="D47" s="38">
        <f t="shared" si="5"/>
        <v>25</v>
      </c>
      <c r="E47" s="34">
        <f t="shared" si="6"/>
        <v>45</v>
      </c>
      <c r="F47" s="32">
        <f>F48</f>
        <v>30</v>
      </c>
      <c r="G47" s="34">
        <f>G48</f>
        <v>15</v>
      </c>
      <c r="H47" s="35">
        <f t="shared" si="7"/>
        <v>33</v>
      </c>
      <c r="I47" s="32">
        <f>I48</f>
        <v>23</v>
      </c>
      <c r="J47" s="38">
        <f>J48</f>
        <v>10</v>
      </c>
    </row>
    <row r="48" spans="1:10" ht="15">
      <c r="A48" s="22" t="s">
        <v>25</v>
      </c>
      <c r="B48" s="23">
        <f t="shared" si="8"/>
        <v>78</v>
      </c>
      <c r="C48" s="24">
        <f t="shared" si="5"/>
        <v>53</v>
      </c>
      <c r="D48" s="29">
        <f t="shared" si="5"/>
        <v>25</v>
      </c>
      <c r="E48" s="39">
        <f t="shared" si="6"/>
        <v>45</v>
      </c>
      <c r="F48" s="24">
        <v>30</v>
      </c>
      <c r="G48" s="27">
        <v>15</v>
      </c>
      <c r="H48" s="28">
        <f t="shared" si="7"/>
        <v>33</v>
      </c>
      <c r="I48" s="24">
        <v>23</v>
      </c>
      <c r="J48" s="29">
        <v>10</v>
      </c>
    </row>
    <row r="49" spans="1:10" ht="15">
      <c r="A49" s="30" t="s">
        <v>26</v>
      </c>
      <c r="B49" s="31">
        <f t="shared" si="8"/>
        <v>337</v>
      </c>
      <c r="C49" s="32">
        <f t="shared" si="5"/>
        <v>112</v>
      </c>
      <c r="D49" s="38">
        <f t="shared" si="5"/>
        <v>225</v>
      </c>
      <c r="E49" s="34">
        <f t="shared" si="6"/>
        <v>161</v>
      </c>
      <c r="F49" s="32">
        <f>F50</f>
        <v>49</v>
      </c>
      <c r="G49" s="34">
        <f>G50</f>
        <v>112</v>
      </c>
      <c r="H49" s="35">
        <f t="shared" si="7"/>
        <v>176</v>
      </c>
      <c r="I49" s="32">
        <f>I50</f>
        <v>63</v>
      </c>
      <c r="J49" s="38">
        <f>J50</f>
        <v>113</v>
      </c>
    </row>
    <row r="50" spans="1:10" ht="15">
      <c r="A50" s="22" t="s">
        <v>27</v>
      </c>
      <c r="B50" s="26">
        <f t="shared" si="8"/>
        <v>337</v>
      </c>
      <c r="C50" s="24">
        <f t="shared" si="5"/>
        <v>112</v>
      </c>
      <c r="D50" s="29">
        <f t="shared" si="5"/>
        <v>225</v>
      </c>
      <c r="E50" s="39">
        <f t="shared" si="6"/>
        <v>161</v>
      </c>
      <c r="F50" s="24">
        <v>49</v>
      </c>
      <c r="G50" s="27">
        <v>112</v>
      </c>
      <c r="H50" s="28">
        <f t="shared" si="7"/>
        <v>176</v>
      </c>
      <c r="I50" s="24">
        <v>63</v>
      </c>
      <c r="J50" s="29">
        <v>113</v>
      </c>
    </row>
    <row r="51" spans="1:10" ht="15">
      <c r="A51" s="30" t="s">
        <v>28</v>
      </c>
      <c r="B51" s="35">
        <f t="shared" si="8"/>
        <v>29</v>
      </c>
      <c r="C51" s="32">
        <f t="shared" si="5"/>
        <v>15</v>
      </c>
      <c r="D51" s="38">
        <f t="shared" si="5"/>
        <v>14</v>
      </c>
      <c r="E51" s="34">
        <f t="shared" si="6"/>
        <v>11</v>
      </c>
      <c r="F51" s="32">
        <f>F52</f>
        <v>6</v>
      </c>
      <c r="G51" s="34">
        <f>G52</f>
        <v>5</v>
      </c>
      <c r="H51" s="35">
        <f t="shared" si="7"/>
        <v>18</v>
      </c>
      <c r="I51" s="32">
        <f>I52</f>
        <v>9</v>
      </c>
      <c r="J51" s="38">
        <f>J52</f>
        <v>9</v>
      </c>
    </row>
    <row r="52" spans="1:10" ht="15">
      <c r="A52" s="22" t="s">
        <v>29</v>
      </c>
      <c r="B52" s="23">
        <f t="shared" si="8"/>
        <v>29</v>
      </c>
      <c r="C52" s="24">
        <f t="shared" si="5"/>
        <v>15</v>
      </c>
      <c r="D52" s="29">
        <f t="shared" si="5"/>
        <v>14</v>
      </c>
      <c r="E52" s="39">
        <f t="shared" si="6"/>
        <v>11</v>
      </c>
      <c r="F52" s="24">
        <v>6</v>
      </c>
      <c r="G52" s="27">
        <v>5</v>
      </c>
      <c r="H52" s="28">
        <f t="shared" si="7"/>
        <v>18</v>
      </c>
      <c r="I52" s="24">
        <v>9</v>
      </c>
      <c r="J52" s="29">
        <v>9</v>
      </c>
    </row>
    <row r="53" spans="1:10" ht="15">
      <c r="A53" s="30" t="s">
        <v>30</v>
      </c>
      <c r="B53" s="31">
        <f t="shared" si="8"/>
        <v>129</v>
      </c>
      <c r="C53" s="32">
        <f t="shared" si="5"/>
        <v>59</v>
      </c>
      <c r="D53" s="38">
        <f t="shared" si="5"/>
        <v>70</v>
      </c>
      <c r="E53" s="34">
        <f t="shared" si="6"/>
        <v>55</v>
      </c>
      <c r="F53" s="32">
        <f>F54</f>
        <v>22</v>
      </c>
      <c r="G53" s="34">
        <f>G54</f>
        <v>33</v>
      </c>
      <c r="H53" s="35">
        <f t="shared" si="7"/>
        <v>74</v>
      </c>
      <c r="I53" s="32">
        <f>I54</f>
        <v>37</v>
      </c>
      <c r="J53" s="38">
        <f>J54</f>
        <v>37</v>
      </c>
    </row>
    <row r="54" spans="1:10" ht="15.75" thickBot="1">
      <c r="A54" s="40" t="s">
        <v>30</v>
      </c>
      <c r="B54" s="41">
        <f t="shared" si="8"/>
        <v>129</v>
      </c>
      <c r="C54" s="42">
        <f t="shared" si="5"/>
        <v>59</v>
      </c>
      <c r="D54" s="43">
        <f t="shared" si="5"/>
        <v>70</v>
      </c>
      <c r="E54" s="44">
        <f t="shared" si="6"/>
        <v>55</v>
      </c>
      <c r="F54" s="42">
        <v>22</v>
      </c>
      <c r="G54" s="45">
        <v>33</v>
      </c>
      <c r="H54" s="46">
        <f>I54+J54</f>
        <v>74</v>
      </c>
      <c r="I54" s="42">
        <v>37</v>
      </c>
      <c r="J54" s="43">
        <v>37</v>
      </c>
    </row>
    <row r="55" spans="1:10" ht="15.75" thickBot="1">
      <c r="A55" s="10" t="s">
        <v>3</v>
      </c>
      <c r="B55" s="47">
        <f>B54+B52+B50+B48+B46+B45+B44+B42+B40+B39+B38+B36</f>
        <v>2324</v>
      </c>
      <c r="C55" s="48">
        <f>C36+C38+C39+C40+C42+C44+C45+C46+C48+C50+C52+C54</f>
        <v>1029</v>
      </c>
      <c r="D55" s="49">
        <f>D54+D52+D50+D48+D46+D45+D44+D42+D40+D39+D38+D36</f>
        <v>1295</v>
      </c>
      <c r="E55" s="50">
        <f aca="true" t="shared" si="9" ref="E55:J55">E36+E38+E39+E40+E42+E44+E45+E46+E48+E50+E52+E54</f>
        <v>1064</v>
      </c>
      <c r="F55" s="50">
        <f t="shared" si="9"/>
        <v>450</v>
      </c>
      <c r="G55" s="14">
        <f t="shared" si="9"/>
        <v>614</v>
      </c>
      <c r="H55" s="51">
        <f t="shared" si="9"/>
        <v>1260</v>
      </c>
      <c r="I55" s="52">
        <f t="shared" si="9"/>
        <v>579</v>
      </c>
      <c r="J55" s="53">
        <f t="shared" si="9"/>
        <v>681</v>
      </c>
    </row>
    <row r="56" spans="1:10" ht="15">
      <c r="A56" s="54" t="s">
        <v>31</v>
      </c>
      <c r="B56" s="56"/>
      <c r="C56" s="56"/>
      <c r="D56" s="56"/>
      <c r="E56" s="56"/>
      <c r="F56" s="56"/>
      <c r="G56" s="56"/>
      <c r="H56" s="56"/>
      <c r="I56" s="56"/>
      <c r="J56" s="56"/>
    </row>
  </sheetData>
  <sheetProtection/>
  <mergeCells count="16">
    <mergeCell ref="A30:J30"/>
    <mergeCell ref="A31:J31"/>
    <mergeCell ref="B32:D32"/>
    <mergeCell ref="E32:G32"/>
    <mergeCell ref="H32:J32"/>
    <mergeCell ref="B33:D33"/>
    <mergeCell ref="E33:G33"/>
    <mergeCell ref="H33:J33"/>
    <mergeCell ref="A2:J2"/>
    <mergeCell ref="A3:J3"/>
    <mergeCell ref="B4:D4"/>
    <mergeCell ref="E4:G4"/>
    <mergeCell ref="H4:J4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2015-10-20T20:02:19Z</dcterms:created>
  <dcterms:modified xsi:type="dcterms:W3CDTF">2015-10-20T20:54:15Z</dcterms:modified>
  <cp:category/>
  <cp:version/>
  <cp:contentType/>
  <cp:contentStatus/>
</cp:coreProperties>
</file>